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<sst xmlns="http://schemas.openxmlformats.org/spreadsheetml/2006/main" count="50" uniqueCount="38">
  <si>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</si>
  <si>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</si>
  <si>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</si>
  <si>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</si>
  <si>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</si>
  <si>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</si>
  <si>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</si>
  <si>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</si>
  <si>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</si>
  <si>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</si>
  <si>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</si>
  <si>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</si>
  <si>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</si>
  <si>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</si>
  <si>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</si>
  <si>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</si>
  <si>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</si>
  <si>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</si>
  <si>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</si>
  <si>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</si>
  <si>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</si>
  <si>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</si>
  <si>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</si>
  <si>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</si>
  <si>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</si>
  <si>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</si>
  <si>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</si>
  <si>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</si>
  <si>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</si>
  <si>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</si>
  <si>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</si>
  <si>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</si>
  <si>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</si>
  <si>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</si>
  <si>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  4451,10 м2</t>
  </si>
  <si>
    <t>Размер платы за содержание и ремонт жилого помещения                                                             20,61  руб./м2</t>
  </si>
  <si>
    <t>Сумма ,начисленная за содержание и текущий ремонт,руб./год                                                    1 100 846,05  руб.</t>
  </si>
  <si>
    <t xml:space="preserve">                                                                                   Металлургов, дом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</si>
</sst>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4451.1000000000004</v>
      </c>
      <c r="E8" s="15">
        <v>0.49</v>
      </c>
      <c r="F8" s="5">
        <f t="shared" ref="F8:F13" si="0">D8*E8*12</f>
        <v>26172.468000000001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4451.1000000000004</v>
      </c>
      <c r="E9" s="15">
        <v>1.0900000000000001</v>
      </c>
      <c r="F9" s="5">
        <f t="shared" si="0"/>
        <v>58220.388000000006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4451.1000000000004</v>
      </c>
      <c r="E10" s="15">
        <v>0.73</v>
      </c>
      <c r="F10" s="5">
        <f t="shared" si="0"/>
        <v>38991.636000000006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4451.1000000000004</v>
      </c>
      <c r="E11" s="15">
        <v>4.05</v>
      </c>
      <c r="F11" s="5">
        <f t="shared" si="0"/>
        <v>216323.46000000002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4451.1000000000004</v>
      </c>
      <c r="E12" s="15">
        <v>1.5</v>
      </c>
      <c r="F12" s="5">
        <f t="shared" si="0"/>
        <v>80119.8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4451.1000000000004</v>
      </c>
      <c r="E13" s="15">
        <v>0.08</v>
      </c>
      <c r="F13" s="5">
        <f t="shared" si="0"/>
        <v>4273.0560000000005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4451.1000000000004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4451.1000000000004</v>
      </c>
      <c r="E15" s="15">
        <v>0.55000000000000004</v>
      </c>
      <c r="F15" s="5">
        <f t="shared" ref="F15:F20" si="2">D15*E15*12</f>
        <v>29377.260000000006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4451.1000000000004</v>
      </c>
      <c r="E16" s="15">
        <v>2.06</v>
      </c>
      <c r="F16" s="5">
        <f t="shared" si="2"/>
        <v>110031.19200000001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4451.1000000000004</v>
      </c>
      <c r="E17" s="15">
        <v>3.09</v>
      </c>
      <c r="F17" s="5">
        <f t="shared" si="2"/>
        <v>165046.788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4451.1000000000004</v>
      </c>
      <c r="E18" s="9">
        <v>1.72</v>
      </c>
      <c r="F18" s="9">
        <f t="shared" si="2"/>
        <v>91870.704000000012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4451.1000000000004</v>
      </c>
      <c r="E19" s="9">
        <v>3.19</v>
      </c>
      <c r="F19" s="9">
        <f t="shared" si="2"/>
        <v>170388.10800000001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4451.1000000000004</v>
      </c>
      <c r="E20" s="9">
        <v>2.06</v>
      </c>
      <c r="F20" s="9">
        <f t="shared" si="2"/>
        <v>110031.19200000001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1100846.0519999999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2024-02-15T12:49:17Z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